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380" windowWidth="29040" windowHeight="16440" activeTab="1"/>
  </bookViews>
  <sheets>
    <sheet name="Anexa 1" sheetId="1" r:id="rId1"/>
    <sheet name="Anexa 2" sheetId="2" r:id="rId2"/>
  </sheets>
  <definedNames>
    <definedName name="_Toc234757914" localSheetId="0">'Anexa 1'!$A$1</definedName>
  </definedNames>
  <calcPr fullCalcOnLoad="1"/>
</workbook>
</file>

<file path=xl/sharedStrings.xml><?xml version="1.0" encoding="utf-8"?>
<sst xmlns="http://schemas.openxmlformats.org/spreadsheetml/2006/main" count="132" uniqueCount="56">
  <si>
    <t>Nr. crt.</t>
  </si>
  <si>
    <t>Tip consumator</t>
  </si>
  <si>
    <t>An</t>
  </si>
  <si>
    <t>sem. I</t>
  </si>
  <si>
    <t>sem. II</t>
  </si>
  <si>
    <t>casnic</t>
  </si>
  <si>
    <t>necasnic mic</t>
  </si>
  <si>
    <t>necasnic mare</t>
  </si>
  <si>
    <t>total</t>
  </si>
  <si>
    <t>Indicatori de performanţă generali privind calitatea serviciului de furnizare</t>
  </si>
  <si>
    <t>Anul</t>
  </si>
  <si>
    <t xml:space="preserve">Indicator de performanţă*  </t>
  </si>
  <si>
    <t>* Semnificaţia în detaliu a fiecărui indicator este cea precizată în textul Standardului, la referinţa menţionată în anexă</t>
  </si>
  <si>
    <t xml:space="preserve">Indicator statistic*  </t>
  </si>
  <si>
    <t>Durata medie de emitere a ofertelor de furnizare - art.5, alin. (1), a)</t>
  </si>
  <si>
    <t>Durata medie de semnare a contractelor de furnizare- art.5, alin. (1), b)</t>
  </si>
  <si>
    <t>Număr de contestaţii justificate  privind facturarea - art. 8, alin. (1), a)</t>
  </si>
  <si>
    <t>durata medie de rezolvare a contestaţiilor privind facturarea - art. 8, alin. (1), b)</t>
  </si>
  <si>
    <t>Număr de contestaţii privind facturarea, raportat la nr. consumatori deserviţi - art. 8, alin. (3)</t>
  </si>
  <si>
    <t>Număr de contestaţii privind facturarea - art. 8, alin. (3)</t>
  </si>
  <si>
    <r>
      <t>Nr locuri de consum deconectate pentru neplata contravalorii serviciului de furnizare - art. 9, alin. (4)</t>
    </r>
    <r>
      <rPr>
        <sz val="10"/>
        <rFont val="Times New Roman"/>
        <family val="1"/>
      </rPr>
      <t xml:space="preserve"> </t>
    </r>
  </si>
  <si>
    <t xml:space="preserve">Nr  locuri de consum deconectate pt. care furniz. solicită reluarea în 4 ore-art. 9, alin. (2), a)  </t>
  </si>
  <si>
    <t xml:space="preserve">Nr  locuri de consum deconectate pt. care furniz. solicită reluarea în mai mult de 4 ore-art. 9, alin. (2), b)  </t>
  </si>
  <si>
    <t>Nr solicitări  modificare tarif - art. 10, alin. (4)</t>
  </si>
  <si>
    <t xml:space="preserve">Nr solicitări modificare tarif, rezolvate în mai puţin de 10 zile lucrătoare -art. 10, alin. (2). </t>
  </si>
  <si>
    <t>durată medie de răspuns la petiţiile de mai sus-art. 11 alin (3), b)</t>
  </si>
  <si>
    <t>Nr petiţii reprezentând o solicitare de informaţii sau o propunere de îmbunătăţire referitoare la serviciul de furnizare-art 11, alin (5), b)</t>
  </si>
  <si>
    <t>Nr petiţii cu subiect nerelevant: reclamaţii nejustificate, destinatar gresit, solicitări informaţii care nu sunt referitoare la serviciul de furnizare-art 11, alin (5), c)</t>
  </si>
  <si>
    <r>
      <t>Nr total de petiţii primite</t>
    </r>
    <r>
      <rPr>
        <sz val="10"/>
        <rFont val="Times New Roman"/>
        <family val="1"/>
      </rPr>
      <t>, altele decât cele tratate în alte articole - art 11 alin. (5), a)</t>
    </r>
  </si>
  <si>
    <t>număr de petiţii  de tipul celor prevăzute la art. 11, alin. (1), reprezentând o reclamaţie justificată- art.11. alin 3, a),</t>
  </si>
  <si>
    <r>
      <t xml:space="preserve">Număr de solicitări ale consumatorilor de a primi compensaţii-art 16, lit. a) </t>
    </r>
    <r>
      <rPr>
        <sz val="12"/>
        <rFont val="Times New Roman"/>
        <family val="1"/>
      </rPr>
      <t xml:space="preserve"> </t>
    </r>
  </si>
  <si>
    <t xml:space="preserve">Număr de compensaţii acordate-art 16, lit. b)  </t>
  </si>
  <si>
    <r>
      <t xml:space="preserve">Număr de neînţelegeri privind dreptul la compensaţii, aflate în litigiu-art 16, lit. c) </t>
    </r>
    <r>
      <rPr>
        <sz val="12"/>
        <rFont val="Times New Roman"/>
        <family val="1"/>
      </rPr>
      <t xml:space="preserve"> </t>
    </r>
  </si>
  <si>
    <t xml:space="preserve">Număr de locuri de consum deservite la începutul perioadei-art 17, lit. a) </t>
  </si>
  <si>
    <t xml:space="preserve">Număr locuri de consum  preluate în cursul perioadei-art 17, lit. b) </t>
  </si>
  <si>
    <t xml:space="preserve">Număr de locuri de consum deservite la sfârşitul perioadei-art 17, lit. c) </t>
  </si>
  <si>
    <t xml:space="preserve">Număr de locuri de consum deservite la sfârşitul perioadei, pentru care furnizorul a încheiat contractele de reţea (transport şi/sau distribuţie)-art 17, lit. d)  </t>
  </si>
  <si>
    <t xml:space="preserve">Număr de contracte de furnizare existente, modificate prin acte adiţionale în cursul perioadei-art 17, lit. e) </t>
  </si>
  <si>
    <t>Energie furnizată (în MWh), pe categorii de consumatori-art 17, lit. f) .</t>
  </si>
  <si>
    <t>Nr consumatori deserviţi de Serviciul Clienţi cu cel mai mare nr de consumatori arondaţi-art 14, alin (3), a)</t>
  </si>
  <si>
    <t>Nr linii telefonice disponibile consumatorilor pentru comunicarea cu furnizorul-art 14, alin (3), b)</t>
  </si>
  <si>
    <t>Număr de linii telefonice cu operator 24 ore din 24-art 14, alin (3), c)</t>
  </si>
  <si>
    <t>Nr linii telefonice gratuite-art 14, alin (3), d).</t>
  </si>
  <si>
    <t>durată medie de transmitere către op. de reţea a sesizărilor primite prin fax sau prin Email-art 13, alin (1), a)</t>
  </si>
  <si>
    <t>durată medie de transmitere către op. de reţea a sesizărilor primite in scris, prin postă sau direct la registratură, inclusiv cele referitoare la accesul la reţea-art 13, alin (1), b)</t>
  </si>
  <si>
    <t xml:space="preserve">număr sesizări privind intermedierea relaţiei consumator-operator de reţea-art 13, alin (3) </t>
  </si>
  <si>
    <t>Număr de contestaţii justificate privind facturarea, raportat la număr cons. deserviţi - art. 8, alin. (1), a)</t>
  </si>
  <si>
    <t xml:space="preserve">Număr reclamaţii privind schimbarea furniz.-de la consumatorii proprii-art 15, alin (2), a) </t>
  </si>
  <si>
    <t xml:space="preserve">Număr reclamaţii privind schimbarea furniz.-de la consumatorii deserviţi de alt  furnizor-art 15, alin (2), b)  </t>
  </si>
  <si>
    <t xml:space="preserve">Număr de reclamaţii privind schimbarea furniz.ajunse în instanţa de judecată-art 15, alin (2), c) </t>
  </si>
  <si>
    <t xml:space="preserve">Număr de reclamaţii privind schimbarea furniz.finalizate în instanţa de judecată cu sentinţă defavorabilă furnizorului respectiv-art 15, alin (2), d) </t>
  </si>
  <si>
    <t xml:space="preserve">Anexa 1 </t>
  </si>
  <si>
    <t xml:space="preserve"> la Standardul de performanţă pentru serviciul de furnizare a energiei electrice</t>
  </si>
  <si>
    <t>Indicatori statistici privind activitatea de furnizare</t>
  </si>
  <si>
    <t xml:space="preserve">Anexa 2 </t>
  </si>
  <si>
    <t>S.C. VERTA TEL S.R.L.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</si>
</sst>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"/>
  </numFmts>
  <fonts count="45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3" fillId="0" borderId="30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3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4" fontId="3" fillId="0" borderId="11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85" fontId="3" fillId="0" borderId="11" xfId="0" applyNumberFormat="1" applyFont="1" applyFill="1" applyBorder="1" applyAlignment="1">
      <alignment/>
    </xf>
    <xf numFmtId="185" fontId="3" fillId="0" borderId="24" xfId="0" applyNumberFormat="1" applyFont="1" applyFill="1" applyBorder="1" applyAlignment="1">
      <alignment/>
    </xf>
    <xf numFmtId="185" fontId="3" fillId="0" borderId="27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85" fontId="3" fillId="0" borderId="33" xfId="0" applyNumberFormat="1" applyFont="1" applyFill="1" applyBorder="1" applyAlignment="1">
      <alignment/>
    </xf>
    <xf numFmtId="185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34">
      <selection activeCell="K49" sqref="K49"/>
    </sheetView>
  </sheetViews>
  <sheetFormatPr defaultColWidth="8.8515625" defaultRowHeight="12.75"/>
  <cols>
    <col min="1" max="1" width="3.8515625" style="0" customWidth="1"/>
    <col min="2" max="2" width="7.140625" style="0" customWidth="1"/>
    <col min="3" max="3" width="33.00390625" style="0" customWidth="1"/>
    <col min="4" max="4" width="14.7109375" style="0" customWidth="1"/>
    <col min="5" max="5" width="11.8515625" style="0" customWidth="1"/>
    <col min="6" max="6" width="12.28125" style="0" customWidth="1"/>
    <col min="7" max="7" width="13.421875" style="0" customWidth="1"/>
    <col min="8" max="8" width="9.7109375" style="0" customWidth="1"/>
    <col min="9" max="9" width="9.421875" style="0" customWidth="1"/>
  </cols>
  <sheetData>
    <row r="1" spans="1:7" ht="15.75">
      <c r="A1" s="35"/>
      <c r="G1" s="37" t="s">
        <v>51</v>
      </c>
    </row>
    <row r="2" ht="12.75">
      <c r="G2" s="38" t="s">
        <v>52</v>
      </c>
    </row>
    <row r="3" ht="15.75">
      <c r="B3" s="35" t="s">
        <v>9</v>
      </c>
    </row>
    <row r="4" spans="2:7" ht="13.5" thickBot="1">
      <c r="B4" s="9" t="s">
        <v>55</v>
      </c>
      <c r="F4" s="9" t="s">
        <v>10</v>
      </c>
      <c r="G4">
        <v>2014</v>
      </c>
    </row>
    <row r="5" spans="2:8" ht="22.5" customHeight="1" thickBot="1">
      <c r="B5" s="15" t="s">
        <v>0</v>
      </c>
      <c r="C5" s="25" t="s">
        <v>11</v>
      </c>
      <c r="D5" s="25" t="s">
        <v>1</v>
      </c>
      <c r="E5" s="25" t="s">
        <v>3</v>
      </c>
      <c r="F5" s="25" t="s">
        <v>4</v>
      </c>
      <c r="G5" s="25" t="s">
        <v>2</v>
      </c>
      <c r="H5" s="1"/>
    </row>
    <row r="6" spans="2:9" ht="12.75">
      <c r="B6" s="26">
        <v>0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  <c r="H6" s="13"/>
      <c r="I6" s="2"/>
    </row>
    <row r="7" spans="2:9" ht="12.75" customHeight="1">
      <c r="B7" s="73">
        <v>1</v>
      </c>
      <c r="C7" s="67" t="s">
        <v>14</v>
      </c>
      <c r="D7" s="4" t="s">
        <v>5</v>
      </c>
      <c r="E7" s="48">
        <v>0</v>
      </c>
      <c r="F7" s="48">
        <v>0.5</v>
      </c>
      <c r="G7" s="49">
        <f>AVERAGE(E7:F7)</f>
        <v>0.25</v>
      </c>
      <c r="H7" s="13"/>
      <c r="I7" s="2"/>
    </row>
    <row r="8" spans="2:9" ht="12.75" customHeight="1">
      <c r="B8" s="74"/>
      <c r="C8" s="68"/>
      <c r="D8" s="4" t="s">
        <v>6</v>
      </c>
      <c r="E8" s="48">
        <v>1.2</v>
      </c>
      <c r="F8" s="48">
        <v>1.1</v>
      </c>
      <c r="G8" s="49">
        <f aca="true" t="shared" si="0" ref="G8:G14">AVERAGE(E8:F8)</f>
        <v>1.15</v>
      </c>
      <c r="H8" s="13"/>
      <c r="I8" s="2"/>
    </row>
    <row r="9" spans="2:9" ht="12.75" customHeight="1">
      <c r="B9" s="74"/>
      <c r="C9" s="68"/>
      <c r="D9" s="4" t="s">
        <v>7</v>
      </c>
      <c r="E9" s="48">
        <v>3</v>
      </c>
      <c r="F9" s="48">
        <v>3</v>
      </c>
      <c r="G9" s="49">
        <f t="shared" si="0"/>
        <v>3</v>
      </c>
      <c r="H9" s="13"/>
      <c r="I9" s="2"/>
    </row>
    <row r="10" spans="2:9" ht="12.75" customHeight="1">
      <c r="B10" s="75"/>
      <c r="C10" s="69"/>
      <c r="D10" s="4" t="s">
        <v>8</v>
      </c>
      <c r="E10" s="50">
        <f>SUM(E7:E9)</f>
        <v>4.2</v>
      </c>
      <c r="F10" s="50">
        <f>SUM(F7:F9)</f>
        <v>4.6</v>
      </c>
      <c r="G10" s="49">
        <f t="shared" si="0"/>
        <v>4.4</v>
      </c>
      <c r="H10" s="13"/>
      <c r="I10" s="2"/>
    </row>
    <row r="11" spans="2:8" ht="13.5" customHeight="1">
      <c r="B11" s="73">
        <v>2</v>
      </c>
      <c r="C11" s="67" t="s">
        <v>15</v>
      </c>
      <c r="D11" s="4" t="s">
        <v>5</v>
      </c>
      <c r="E11" s="48">
        <v>0</v>
      </c>
      <c r="F11" s="48">
        <v>5</v>
      </c>
      <c r="G11" s="49">
        <f t="shared" si="0"/>
        <v>2.5</v>
      </c>
      <c r="H11" s="8"/>
    </row>
    <row r="12" spans="2:8" ht="12.75" customHeight="1">
      <c r="B12" s="74"/>
      <c r="C12" s="68"/>
      <c r="D12" s="4" t="s">
        <v>6</v>
      </c>
      <c r="E12" s="48">
        <v>7</v>
      </c>
      <c r="F12" s="48">
        <v>6</v>
      </c>
      <c r="G12" s="49">
        <f t="shared" si="0"/>
        <v>6.5</v>
      </c>
      <c r="H12" s="8"/>
    </row>
    <row r="13" spans="2:8" ht="12.75" customHeight="1">
      <c r="B13" s="74"/>
      <c r="C13" s="68"/>
      <c r="D13" s="4" t="s">
        <v>7</v>
      </c>
      <c r="E13" s="48">
        <v>8</v>
      </c>
      <c r="F13" s="48">
        <v>6.2</v>
      </c>
      <c r="G13" s="49">
        <f t="shared" si="0"/>
        <v>7.1</v>
      </c>
      <c r="H13" s="8"/>
    </row>
    <row r="14" spans="2:8" ht="12.75" customHeight="1">
      <c r="B14" s="75"/>
      <c r="C14" s="69"/>
      <c r="D14" s="4" t="s">
        <v>8</v>
      </c>
      <c r="E14" s="50">
        <f>SUM(E11:E13)</f>
        <v>15</v>
      </c>
      <c r="F14" s="50">
        <f>SUM(F11:F13)</f>
        <v>17.2</v>
      </c>
      <c r="G14" s="49">
        <f t="shared" si="0"/>
        <v>16.1</v>
      </c>
      <c r="H14" s="8"/>
    </row>
    <row r="15" spans="2:8" ht="12.75" customHeight="1">
      <c r="B15" s="73">
        <v>3</v>
      </c>
      <c r="C15" s="67" t="s">
        <v>16</v>
      </c>
      <c r="D15" s="4" t="s">
        <v>5</v>
      </c>
      <c r="E15" s="4">
        <v>0</v>
      </c>
      <c r="F15" s="4">
        <v>0</v>
      </c>
      <c r="G15" s="12">
        <f>F15+E15</f>
        <v>0</v>
      </c>
      <c r="H15" s="8"/>
    </row>
    <row r="16" spans="2:8" ht="12.75" customHeight="1">
      <c r="B16" s="74"/>
      <c r="C16" s="68"/>
      <c r="D16" s="4" t="s">
        <v>6</v>
      </c>
      <c r="E16" s="4">
        <v>0</v>
      </c>
      <c r="F16" s="4">
        <v>0</v>
      </c>
      <c r="G16" s="12">
        <f aca="true" t="shared" si="1" ref="G16:G43">F16+E16</f>
        <v>0</v>
      </c>
      <c r="H16" s="8"/>
    </row>
    <row r="17" spans="2:8" ht="12.75" customHeight="1">
      <c r="B17" s="74"/>
      <c r="C17" s="68"/>
      <c r="D17" s="4" t="s">
        <v>7</v>
      </c>
      <c r="E17" s="4">
        <v>0</v>
      </c>
      <c r="F17" s="4">
        <v>0</v>
      </c>
      <c r="G17" s="12">
        <f t="shared" si="1"/>
        <v>0</v>
      </c>
      <c r="H17" s="8"/>
    </row>
    <row r="18" spans="2:8" ht="12.75" customHeight="1">
      <c r="B18" s="75"/>
      <c r="C18" s="69"/>
      <c r="D18" s="4" t="s">
        <v>8</v>
      </c>
      <c r="E18" s="4">
        <v>0</v>
      </c>
      <c r="F18" s="4">
        <v>0</v>
      </c>
      <c r="G18" s="12">
        <f t="shared" si="1"/>
        <v>0</v>
      </c>
      <c r="H18" s="8"/>
    </row>
    <row r="19" spans="2:8" ht="13.5" customHeight="1">
      <c r="B19" s="73">
        <v>4</v>
      </c>
      <c r="C19" s="67" t="s">
        <v>46</v>
      </c>
      <c r="D19" s="4" t="s">
        <v>5</v>
      </c>
      <c r="E19" s="4">
        <v>0</v>
      </c>
      <c r="F19" s="4">
        <v>0</v>
      </c>
      <c r="G19" s="12">
        <f t="shared" si="1"/>
        <v>0</v>
      </c>
      <c r="H19" s="8"/>
    </row>
    <row r="20" spans="2:8" ht="12.75" customHeight="1">
      <c r="B20" s="74"/>
      <c r="C20" s="68"/>
      <c r="D20" s="4" t="s">
        <v>6</v>
      </c>
      <c r="E20" s="4">
        <v>0</v>
      </c>
      <c r="F20" s="4">
        <v>0</v>
      </c>
      <c r="G20" s="12">
        <f t="shared" si="1"/>
        <v>0</v>
      </c>
      <c r="H20" s="8"/>
    </row>
    <row r="21" spans="2:8" ht="12.75" customHeight="1">
      <c r="B21" s="74"/>
      <c r="C21" s="68"/>
      <c r="D21" s="4" t="s">
        <v>7</v>
      </c>
      <c r="E21" s="4">
        <v>0</v>
      </c>
      <c r="F21" s="4">
        <v>0</v>
      </c>
      <c r="G21" s="12">
        <f t="shared" si="1"/>
        <v>0</v>
      </c>
      <c r="H21" s="8"/>
    </row>
    <row r="22" spans="2:8" ht="12.75" customHeight="1">
      <c r="B22" s="75"/>
      <c r="C22" s="69"/>
      <c r="D22" s="4" t="s">
        <v>8</v>
      </c>
      <c r="E22" s="4">
        <v>0</v>
      </c>
      <c r="F22" s="4">
        <v>0</v>
      </c>
      <c r="G22" s="12">
        <f t="shared" si="1"/>
        <v>0</v>
      </c>
      <c r="H22" s="8"/>
    </row>
    <row r="23" spans="2:8" ht="14.25" customHeight="1">
      <c r="B23" s="73">
        <v>5</v>
      </c>
      <c r="C23" s="67" t="s">
        <v>17</v>
      </c>
      <c r="D23" s="4" t="s">
        <v>5</v>
      </c>
      <c r="E23" s="4">
        <v>0</v>
      </c>
      <c r="F23" s="4">
        <v>0</v>
      </c>
      <c r="G23" s="12">
        <f t="shared" si="1"/>
        <v>0</v>
      </c>
      <c r="H23" s="8"/>
    </row>
    <row r="24" spans="2:8" ht="12.75" customHeight="1">
      <c r="B24" s="74"/>
      <c r="C24" s="68"/>
      <c r="D24" s="4" t="s">
        <v>6</v>
      </c>
      <c r="E24" s="4">
        <v>0</v>
      </c>
      <c r="F24" s="4">
        <v>0</v>
      </c>
      <c r="G24" s="12">
        <f t="shared" si="1"/>
        <v>0</v>
      </c>
      <c r="H24" s="8"/>
    </row>
    <row r="25" spans="2:10" ht="11.25" customHeight="1">
      <c r="B25" s="74"/>
      <c r="C25" s="68"/>
      <c r="D25" s="4" t="s">
        <v>7</v>
      </c>
      <c r="E25" s="4">
        <v>0</v>
      </c>
      <c r="F25" s="4">
        <v>0</v>
      </c>
      <c r="G25" s="12">
        <f t="shared" si="1"/>
        <v>0</v>
      </c>
      <c r="H25" s="8"/>
      <c r="I25" s="61"/>
      <c r="J25" s="61"/>
    </row>
    <row r="26" spans="2:10" ht="14.25" customHeight="1">
      <c r="B26" s="75"/>
      <c r="C26" s="69"/>
      <c r="D26" s="4" t="s">
        <v>8</v>
      </c>
      <c r="E26" s="4">
        <v>0</v>
      </c>
      <c r="F26" s="4">
        <v>0</v>
      </c>
      <c r="G26" s="12">
        <f t="shared" si="1"/>
        <v>0</v>
      </c>
      <c r="H26" s="8"/>
      <c r="I26" s="61"/>
      <c r="J26" s="61"/>
    </row>
    <row r="27" spans="2:10" ht="12" customHeight="1">
      <c r="B27" s="73">
        <v>6</v>
      </c>
      <c r="C27" s="67" t="s">
        <v>21</v>
      </c>
      <c r="D27" s="4" t="s">
        <v>5</v>
      </c>
      <c r="E27" s="4">
        <v>0</v>
      </c>
      <c r="F27" s="4">
        <v>0</v>
      </c>
      <c r="G27" s="12">
        <f t="shared" si="1"/>
        <v>0</v>
      </c>
      <c r="H27" s="8"/>
      <c r="I27" s="61"/>
      <c r="J27" s="61"/>
    </row>
    <row r="28" spans="2:10" ht="12.75" customHeight="1">
      <c r="B28" s="74"/>
      <c r="C28" s="68"/>
      <c r="D28" s="4" t="s">
        <v>6</v>
      </c>
      <c r="E28" s="4">
        <v>0</v>
      </c>
      <c r="F28" s="4">
        <v>0</v>
      </c>
      <c r="G28" s="12">
        <f t="shared" si="1"/>
        <v>0</v>
      </c>
      <c r="H28" s="8"/>
      <c r="I28" s="61"/>
      <c r="J28" s="61"/>
    </row>
    <row r="29" spans="2:10" ht="12.75" customHeight="1">
      <c r="B29" s="74"/>
      <c r="C29" s="68"/>
      <c r="D29" s="4" t="s">
        <v>7</v>
      </c>
      <c r="E29" s="4">
        <v>0</v>
      </c>
      <c r="F29" s="4">
        <v>0</v>
      </c>
      <c r="G29" s="12">
        <f t="shared" si="1"/>
        <v>0</v>
      </c>
      <c r="H29" s="8"/>
      <c r="I29" s="61"/>
      <c r="J29" s="61"/>
    </row>
    <row r="30" spans="2:10" ht="13.5" customHeight="1">
      <c r="B30" s="75"/>
      <c r="C30" s="69"/>
      <c r="D30" s="4" t="s">
        <v>8</v>
      </c>
      <c r="E30" s="4">
        <v>0</v>
      </c>
      <c r="F30" s="4">
        <v>0</v>
      </c>
      <c r="G30" s="12">
        <f t="shared" si="1"/>
        <v>0</v>
      </c>
      <c r="H30" s="8"/>
      <c r="I30" s="61"/>
      <c r="J30" s="61"/>
    </row>
    <row r="31" spans="2:10" ht="14.25" customHeight="1">
      <c r="B31" s="73">
        <v>7</v>
      </c>
      <c r="C31" s="67" t="s">
        <v>22</v>
      </c>
      <c r="D31" s="4" t="s">
        <v>5</v>
      </c>
      <c r="E31" s="4">
        <v>0</v>
      </c>
      <c r="F31" s="4">
        <v>0</v>
      </c>
      <c r="G31" s="12">
        <f t="shared" si="1"/>
        <v>0</v>
      </c>
      <c r="H31" s="8"/>
      <c r="I31" s="61"/>
      <c r="J31" s="61"/>
    </row>
    <row r="32" spans="2:9" ht="12" customHeight="1">
      <c r="B32" s="74"/>
      <c r="C32" s="68"/>
      <c r="D32" s="4" t="s">
        <v>6</v>
      </c>
      <c r="E32" s="4">
        <v>0</v>
      </c>
      <c r="F32" s="4">
        <v>0</v>
      </c>
      <c r="G32" s="12">
        <f t="shared" si="1"/>
        <v>0</v>
      </c>
      <c r="H32" s="8"/>
      <c r="I32" s="61"/>
    </row>
    <row r="33" spans="2:10" ht="14.25" customHeight="1">
      <c r="B33" s="74"/>
      <c r="C33" s="68"/>
      <c r="D33" s="4" t="s">
        <v>7</v>
      </c>
      <c r="E33" s="4">
        <v>0</v>
      </c>
      <c r="F33" s="4">
        <v>0</v>
      </c>
      <c r="G33" s="12">
        <f t="shared" si="1"/>
        <v>0</v>
      </c>
      <c r="H33" s="8"/>
      <c r="I33" s="61"/>
      <c r="J33" s="61"/>
    </row>
    <row r="34" spans="2:10" ht="12.75" customHeight="1">
      <c r="B34" s="75"/>
      <c r="C34" s="69"/>
      <c r="D34" s="4" t="s">
        <v>8</v>
      </c>
      <c r="E34" s="4">
        <v>0</v>
      </c>
      <c r="F34" s="4">
        <v>0</v>
      </c>
      <c r="G34" s="12">
        <f t="shared" si="1"/>
        <v>0</v>
      </c>
      <c r="H34" s="8"/>
      <c r="I34" s="61"/>
      <c r="J34" s="61"/>
    </row>
    <row r="35" spans="2:10" s="63" customFormat="1" ht="16.5" customHeight="1">
      <c r="B35" s="70">
        <v>8</v>
      </c>
      <c r="C35" s="67" t="s">
        <v>24</v>
      </c>
      <c r="D35" s="48" t="s">
        <v>5</v>
      </c>
      <c r="E35" s="48">
        <v>0</v>
      </c>
      <c r="F35" s="48">
        <v>0</v>
      </c>
      <c r="G35" s="12">
        <f t="shared" si="1"/>
        <v>0</v>
      </c>
      <c r="I35" s="61"/>
      <c r="J35" s="61"/>
    </row>
    <row r="36" spans="2:10" s="63" customFormat="1" ht="13.5" customHeight="1">
      <c r="B36" s="71"/>
      <c r="C36" s="68"/>
      <c r="D36" s="48" t="s">
        <v>6</v>
      </c>
      <c r="E36" s="48">
        <v>0</v>
      </c>
      <c r="F36" s="48">
        <v>0</v>
      </c>
      <c r="G36" s="12">
        <f t="shared" si="1"/>
        <v>0</v>
      </c>
      <c r="H36" s="65"/>
      <c r="I36" s="61"/>
      <c r="J36" s="61"/>
    </row>
    <row r="37" spans="2:10" s="63" customFormat="1" ht="17.25" customHeight="1">
      <c r="B37" s="71"/>
      <c r="C37" s="68"/>
      <c r="D37" s="48" t="s">
        <v>7</v>
      </c>
      <c r="E37" s="48">
        <v>0</v>
      </c>
      <c r="F37" s="48">
        <v>0</v>
      </c>
      <c r="G37" s="12">
        <f t="shared" si="1"/>
        <v>0</v>
      </c>
      <c r="H37" s="65"/>
      <c r="I37" s="61"/>
      <c r="J37" s="61"/>
    </row>
    <row r="38" spans="2:10" s="63" customFormat="1" ht="13.5" customHeight="1">
      <c r="B38" s="72"/>
      <c r="C38" s="69"/>
      <c r="D38" s="48" t="s">
        <v>8</v>
      </c>
      <c r="E38" s="48">
        <v>0</v>
      </c>
      <c r="F38" s="48">
        <v>0</v>
      </c>
      <c r="G38" s="12">
        <f t="shared" si="1"/>
        <v>0</v>
      </c>
      <c r="H38" s="65"/>
      <c r="I38" s="61"/>
      <c r="J38" s="61"/>
    </row>
    <row r="39" spans="2:10" ht="41.25" customHeight="1">
      <c r="B39" s="11">
        <v>9</v>
      </c>
      <c r="C39" s="46" t="s">
        <v>29</v>
      </c>
      <c r="D39" s="5"/>
      <c r="E39" s="4">
        <v>0</v>
      </c>
      <c r="F39" s="4">
        <v>0</v>
      </c>
      <c r="G39" s="12">
        <f t="shared" si="1"/>
        <v>0</v>
      </c>
      <c r="H39" s="8"/>
      <c r="I39" s="61"/>
      <c r="J39" s="61"/>
    </row>
    <row r="40" spans="2:10" ht="27.75" customHeight="1">
      <c r="B40" s="11">
        <v>10</v>
      </c>
      <c r="C40" s="46" t="s">
        <v>25</v>
      </c>
      <c r="D40" s="4"/>
      <c r="E40" s="4">
        <v>0</v>
      </c>
      <c r="F40" s="4">
        <v>0</v>
      </c>
      <c r="G40" s="12">
        <f t="shared" si="1"/>
        <v>0</v>
      </c>
      <c r="H40" s="8"/>
      <c r="I40" s="61"/>
      <c r="J40" s="61"/>
    </row>
    <row r="41" spans="2:10" ht="40.5" customHeight="1">
      <c r="B41" s="11">
        <v>11</v>
      </c>
      <c r="C41" s="46" t="s">
        <v>43</v>
      </c>
      <c r="D41" s="6"/>
      <c r="E41" s="6">
        <v>0</v>
      </c>
      <c r="F41" s="4">
        <v>0</v>
      </c>
      <c r="G41" s="12">
        <f t="shared" si="1"/>
        <v>0</v>
      </c>
      <c r="I41" s="61"/>
      <c r="J41" s="61"/>
    </row>
    <row r="42" spans="1:10" ht="65.25" customHeight="1">
      <c r="A42" s="40"/>
      <c r="B42" s="11">
        <v>12</v>
      </c>
      <c r="C42" s="46" t="s">
        <v>44</v>
      </c>
      <c r="D42" s="42"/>
      <c r="E42" s="4">
        <v>0</v>
      </c>
      <c r="F42" s="4">
        <v>0</v>
      </c>
      <c r="G42" s="12">
        <f t="shared" si="1"/>
        <v>0</v>
      </c>
      <c r="I42" s="61"/>
      <c r="J42" s="61"/>
    </row>
    <row r="43" spans="1:10" s="63" customFormat="1" ht="40.5" customHeight="1">
      <c r="A43" s="97"/>
      <c r="B43" s="98">
        <v>13</v>
      </c>
      <c r="C43" s="46" t="s">
        <v>39</v>
      </c>
      <c r="D43" s="99"/>
      <c r="E43" s="100">
        <v>31</v>
      </c>
      <c r="F43" s="100">
        <v>115</v>
      </c>
      <c r="G43" s="101">
        <v>115</v>
      </c>
      <c r="I43" s="61"/>
      <c r="J43" s="61"/>
    </row>
    <row r="44" spans="2:10" s="63" customFormat="1" ht="39" customHeight="1">
      <c r="B44" s="64">
        <v>14</v>
      </c>
      <c r="C44" s="46" t="s">
        <v>40</v>
      </c>
      <c r="D44" s="102"/>
      <c r="E44" s="102">
        <v>4</v>
      </c>
      <c r="F44" s="102">
        <v>5</v>
      </c>
      <c r="G44" s="52">
        <v>5</v>
      </c>
      <c r="I44" s="61"/>
      <c r="J44" s="61"/>
    </row>
    <row r="45" spans="2:10" s="63" customFormat="1" ht="25.5">
      <c r="B45" s="66">
        <v>15</v>
      </c>
      <c r="C45" s="46" t="s">
        <v>41</v>
      </c>
      <c r="D45" s="48"/>
      <c r="E45" s="48">
        <v>0</v>
      </c>
      <c r="F45" s="48">
        <v>0</v>
      </c>
      <c r="G45" s="49">
        <v>0</v>
      </c>
      <c r="I45" s="61"/>
      <c r="J45" s="61"/>
    </row>
    <row r="46" spans="2:10" s="63" customFormat="1" ht="25.5">
      <c r="B46" s="98">
        <v>16</v>
      </c>
      <c r="C46" s="46" t="s">
        <v>42</v>
      </c>
      <c r="D46" s="48"/>
      <c r="E46" s="48">
        <v>0</v>
      </c>
      <c r="F46" s="48">
        <v>1</v>
      </c>
      <c r="G46" s="49">
        <v>1</v>
      </c>
      <c r="I46" s="61"/>
      <c r="J46" s="61"/>
    </row>
    <row r="47" spans="2:10" ht="39.75" customHeight="1">
      <c r="B47" s="11">
        <v>17</v>
      </c>
      <c r="C47" s="46" t="s">
        <v>47</v>
      </c>
      <c r="D47" s="4"/>
      <c r="E47" s="4">
        <v>0</v>
      </c>
      <c r="F47" s="4">
        <v>0</v>
      </c>
      <c r="G47" s="12">
        <f>F47+E47</f>
        <v>0</v>
      </c>
      <c r="I47" s="61"/>
      <c r="J47" s="61"/>
    </row>
    <row r="48" spans="2:10" ht="38.25">
      <c r="B48" s="11">
        <v>18</v>
      </c>
      <c r="C48" s="46" t="s">
        <v>48</v>
      </c>
      <c r="D48" s="4"/>
      <c r="E48" s="6">
        <v>0</v>
      </c>
      <c r="F48" s="6">
        <v>0</v>
      </c>
      <c r="G48" s="12">
        <f>F48+E48</f>
        <v>0</v>
      </c>
      <c r="I48" s="61"/>
      <c r="J48" s="61"/>
    </row>
    <row r="49" spans="2:10" ht="41.25" customHeight="1">
      <c r="B49" s="34">
        <v>19</v>
      </c>
      <c r="C49" s="46" t="s">
        <v>49</v>
      </c>
      <c r="D49" s="42"/>
      <c r="E49" s="4">
        <v>0</v>
      </c>
      <c r="F49" s="4">
        <v>0</v>
      </c>
      <c r="G49" s="12">
        <f>F49+E49</f>
        <v>0</v>
      </c>
      <c r="I49" s="61"/>
      <c r="J49" s="61"/>
    </row>
    <row r="50" spans="2:10" ht="54" customHeight="1" thickBot="1">
      <c r="B50" s="36">
        <v>20</v>
      </c>
      <c r="C50" s="47" t="s">
        <v>50</v>
      </c>
      <c r="D50" s="45"/>
      <c r="E50" s="14">
        <v>0</v>
      </c>
      <c r="F50" s="14">
        <v>0</v>
      </c>
      <c r="G50" s="21">
        <f>F50+E50</f>
        <v>0</v>
      </c>
      <c r="I50" s="61"/>
      <c r="J50" s="61"/>
    </row>
    <row r="51" spans="5:7" ht="12.75">
      <c r="E51" s="43"/>
      <c r="F51" s="44"/>
      <c r="G51" s="13"/>
    </row>
    <row r="52" spans="1:7" ht="12.75">
      <c r="A52" s="8" t="s">
        <v>12</v>
      </c>
      <c r="B52" s="13"/>
      <c r="C52" s="41"/>
      <c r="D52" s="2"/>
      <c r="E52" s="13"/>
      <c r="F52" s="13"/>
      <c r="G52" s="13"/>
    </row>
    <row r="53" spans="2:7" ht="12.75">
      <c r="B53" s="13"/>
      <c r="C53" s="41"/>
      <c r="D53" s="13"/>
      <c r="E53" s="13"/>
      <c r="F53" s="13"/>
      <c r="G53" s="13"/>
    </row>
    <row r="54" spans="2:7" ht="12.75">
      <c r="B54" s="13"/>
      <c r="C54" s="41"/>
      <c r="D54" s="13"/>
      <c r="E54" s="8"/>
      <c r="F54" s="8"/>
      <c r="G54" s="8"/>
    </row>
    <row r="55" spans="2:7" ht="12.75">
      <c r="B55" s="13"/>
      <c r="C55" s="13"/>
      <c r="D55" s="13"/>
      <c r="E55" s="8"/>
      <c r="F55" s="8"/>
      <c r="G55" s="8"/>
    </row>
    <row r="56" spans="2:7" ht="12.75">
      <c r="B56" s="8"/>
      <c r="C56" s="8"/>
      <c r="D56" s="8"/>
      <c r="E56" s="8"/>
      <c r="F56" s="8"/>
      <c r="G56" s="8"/>
    </row>
    <row r="57" spans="2:7" ht="12.75">
      <c r="B57" s="8"/>
      <c r="C57" s="8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</sheetData>
  <sheetProtection/>
  <mergeCells count="16">
    <mergeCell ref="B19:B22"/>
    <mergeCell ref="B23:B26"/>
    <mergeCell ref="B27:B30"/>
    <mergeCell ref="C31:C34"/>
    <mergeCell ref="C15:C18"/>
    <mergeCell ref="C23:C26"/>
    <mergeCell ref="C35:C38"/>
    <mergeCell ref="C19:C22"/>
    <mergeCell ref="B35:B38"/>
    <mergeCell ref="C27:C30"/>
    <mergeCell ref="C7:C10"/>
    <mergeCell ref="B7:B10"/>
    <mergeCell ref="C11:C14"/>
    <mergeCell ref="B11:B14"/>
    <mergeCell ref="B31:B34"/>
    <mergeCell ref="B15:B18"/>
  </mergeCells>
  <printOptions/>
  <pageMargins left="0.35433070866141736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tabSelected="1" zoomScalePageLayoutView="0" workbookViewId="0" topLeftCell="A28">
      <selection activeCell="G59" sqref="G59"/>
    </sheetView>
  </sheetViews>
  <sheetFormatPr defaultColWidth="8.8515625" defaultRowHeight="12.75"/>
  <cols>
    <col min="1" max="1" width="1.421875" style="8" customWidth="1"/>
    <col min="2" max="2" width="6.421875" style="0" customWidth="1"/>
    <col min="3" max="3" width="45.421875" style="0" customWidth="1"/>
    <col min="4" max="4" width="15.8515625" style="0" customWidth="1"/>
    <col min="5" max="5" width="13.421875" style="0" customWidth="1"/>
    <col min="6" max="6" width="12.8515625" style="0" customWidth="1"/>
    <col min="7" max="7" width="15.140625" style="0" customWidth="1"/>
    <col min="8" max="13" width="8.8515625" style="0" customWidth="1"/>
    <col min="14" max="14" width="11.140625" style="0" bestFit="1" customWidth="1"/>
  </cols>
  <sheetData>
    <row r="1" spans="1:7" ht="10.5" customHeight="1">
      <c r="A1" s="35"/>
      <c r="G1" s="37" t="s">
        <v>54</v>
      </c>
    </row>
    <row r="2" spans="1:7" ht="10.5" customHeight="1">
      <c r="A2"/>
      <c r="G2" s="38" t="s">
        <v>52</v>
      </c>
    </row>
    <row r="3" spans="1:2" ht="12" customHeight="1">
      <c r="A3"/>
      <c r="B3" s="35" t="s">
        <v>53</v>
      </c>
    </row>
    <row r="4" spans="1:7" ht="13.5" thickBot="1">
      <c r="A4" s="9" t="str">
        <f>'Anexa 1'!B4</f>
        <v>S.C. VERTA TEL S.R.L.</v>
      </c>
      <c r="F4" s="9" t="s">
        <v>10</v>
      </c>
      <c r="G4">
        <f>'Anexa 1'!G4</f>
        <v>2014</v>
      </c>
    </row>
    <row r="5" spans="2:10" ht="13.5" customHeight="1" thickBot="1">
      <c r="B5" s="15" t="s">
        <v>0</v>
      </c>
      <c r="C5" s="15" t="s">
        <v>13</v>
      </c>
      <c r="D5" s="16" t="s">
        <v>1</v>
      </c>
      <c r="E5" s="15" t="s">
        <v>3</v>
      </c>
      <c r="F5" s="16" t="s">
        <v>4</v>
      </c>
      <c r="G5" s="3" t="s">
        <v>2</v>
      </c>
      <c r="H5" s="1"/>
      <c r="J5" s="13"/>
    </row>
    <row r="6" spans="2:10" ht="13.5" thickBot="1">
      <c r="B6" s="22">
        <v>0</v>
      </c>
      <c r="C6" s="22">
        <v>1</v>
      </c>
      <c r="D6" s="23">
        <v>2</v>
      </c>
      <c r="E6" s="22">
        <v>3</v>
      </c>
      <c r="F6" s="23">
        <v>4</v>
      </c>
      <c r="G6" s="22">
        <v>5</v>
      </c>
      <c r="H6" s="2"/>
      <c r="J6" s="13"/>
    </row>
    <row r="7" spans="2:10" ht="13.5" customHeight="1">
      <c r="B7" s="76">
        <v>1</v>
      </c>
      <c r="C7" s="80" t="s">
        <v>19</v>
      </c>
      <c r="D7" s="17" t="s">
        <v>5</v>
      </c>
      <c r="E7" s="5">
        <v>0</v>
      </c>
      <c r="F7" s="31">
        <v>0</v>
      </c>
      <c r="G7" s="39">
        <f>F7+E7</f>
        <v>0</v>
      </c>
      <c r="J7" s="33"/>
    </row>
    <row r="8" spans="2:10" ht="12.75">
      <c r="B8" s="76"/>
      <c r="C8" s="81"/>
      <c r="D8" s="10" t="s">
        <v>6</v>
      </c>
      <c r="E8" s="4">
        <v>0</v>
      </c>
      <c r="F8" s="24">
        <v>0</v>
      </c>
      <c r="G8" s="39">
        <f aca="true" t="shared" si="0" ref="G8:G37">F8+E8</f>
        <v>0</v>
      </c>
      <c r="J8" s="33"/>
    </row>
    <row r="9" spans="2:10" ht="12.75">
      <c r="B9" s="76"/>
      <c r="C9" s="81"/>
      <c r="D9" s="10" t="s">
        <v>7</v>
      </c>
      <c r="E9" s="4">
        <v>0</v>
      </c>
      <c r="F9" s="24">
        <v>0</v>
      </c>
      <c r="G9" s="39">
        <f t="shared" si="0"/>
        <v>0</v>
      </c>
      <c r="J9" s="33"/>
    </row>
    <row r="10" spans="2:10" ht="12.75">
      <c r="B10" s="76"/>
      <c r="C10" s="82"/>
      <c r="D10" s="7" t="s">
        <v>8</v>
      </c>
      <c r="E10" s="6">
        <f>SUM(E7:E9)</f>
        <v>0</v>
      </c>
      <c r="F10" s="6">
        <f>SUM(F7:F9)</f>
        <v>0</v>
      </c>
      <c r="G10" s="39">
        <f t="shared" si="0"/>
        <v>0</v>
      </c>
      <c r="J10" s="33"/>
    </row>
    <row r="11" spans="2:10" ht="14.25" customHeight="1">
      <c r="B11" s="77">
        <v>2</v>
      </c>
      <c r="C11" s="81" t="s">
        <v>18</v>
      </c>
      <c r="D11" s="10" t="s">
        <v>5</v>
      </c>
      <c r="E11" s="4">
        <v>0</v>
      </c>
      <c r="F11" s="24">
        <v>0</v>
      </c>
      <c r="G11" s="39">
        <f t="shared" si="0"/>
        <v>0</v>
      </c>
      <c r="J11" s="33"/>
    </row>
    <row r="12" spans="2:10" ht="12.75" customHeight="1">
      <c r="B12" s="76"/>
      <c r="C12" s="81"/>
      <c r="D12" s="10" t="s">
        <v>6</v>
      </c>
      <c r="E12" s="4">
        <v>0</v>
      </c>
      <c r="F12" s="24">
        <v>0</v>
      </c>
      <c r="G12" s="39">
        <f t="shared" si="0"/>
        <v>0</v>
      </c>
      <c r="J12" s="33"/>
    </row>
    <row r="13" spans="2:10" ht="13.5" customHeight="1">
      <c r="B13" s="76"/>
      <c r="C13" s="81"/>
      <c r="D13" s="10" t="s">
        <v>7</v>
      </c>
      <c r="E13" s="4">
        <v>0</v>
      </c>
      <c r="F13" s="24">
        <v>0</v>
      </c>
      <c r="G13" s="39">
        <f t="shared" si="0"/>
        <v>0</v>
      </c>
      <c r="J13" s="33"/>
    </row>
    <row r="14" spans="2:10" ht="13.5" customHeight="1">
      <c r="B14" s="78"/>
      <c r="C14" s="81"/>
      <c r="D14" s="10" t="s">
        <v>8</v>
      </c>
      <c r="E14" s="4">
        <f>SUM(E11:E13)</f>
        <v>0</v>
      </c>
      <c r="F14" s="4">
        <f>SUM(F11:F13)</f>
        <v>0</v>
      </c>
      <c r="G14" s="39">
        <f t="shared" si="0"/>
        <v>0</v>
      </c>
      <c r="J14" s="33"/>
    </row>
    <row r="15" spans="2:10" ht="14.25" customHeight="1">
      <c r="B15" s="76">
        <v>3</v>
      </c>
      <c r="C15" s="83" t="s">
        <v>20</v>
      </c>
      <c r="D15" s="17" t="s">
        <v>5</v>
      </c>
      <c r="E15" s="5">
        <v>0</v>
      </c>
      <c r="F15" s="31">
        <v>0</v>
      </c>
      <c r="G15" s="39">
        <f t="shared" si="0"/>
        <v>0</v>
      </c>
      <c r="J15" s="33"/>
    </row>
    <row r="16" spans="2:10" ht="13.5" customHeight="1">
      <c r="B16" s="76"/>
      <c r="C16" s="84"/>
      <c r="D16" s="10" t="s">
        <v>6</v>
      </c>
      <c r="E16" s="4">
        <v>0</v>
      </c>
      <c r="F16" s="24">
        <v>0</v>
      </c>
      <c r="G16" s="39">
        <f t="shared" si="0"/>
        <v>0</v>
      </c>
      <c r="J16" s="33"/>
    </row>
    <row r="17" spans="2:10" ht="15.75" customHeight="1">
      <c r="B17" s="76"/>
      <c r="C17" s="84"/>
      <c r="D17" s="10" t="s">
        <v>7</v>
      </c>
      <c r="E17" s="4">
        <v>0</v>
      </c>
      <c r="F17" s="24">
        <v>0</v>
      </c>
      <c r="G17" s="39">
        <f t="shared" si="0"/>
        <v>0</v>
      </c>
      <c r="J17" s="33"/>
    </row>
    <row r="18" spans="2:10" ht="13.5" customHeight="1">
      <c r="B18" s="76"/>
      <c r="C18" s="85"/>
      <c r="D18" s="7" t="s">
        <v>8</v>
      </c>
      <c r="E18" s="6">
        <f>SUM(E15:E17)</f>
        <v>0</v>
      </c>
      <c r="F18" s="32">
        <f>SUM(F15:F17)</f>
        <v>0</v>
      </c>
      <c r="G18" s="39">
        <f t="shared" si="0"/>
        <v>0</v>
      </c>
      <c r="J18" s="33"/>
    </row>
    <row r="19" spans="2:10" ht="13.5" customHeight="1">
      <c r="B19" s="86">
        <v>4</v>
      </c>
      <c r="C19" s="79" t="s">
        <v>23</v>
      </c>
      <c r="D19" s="10" t="s">
        <v>5</v>
      </c>
      <c r="E19" s="48">
        <v>0</v>
      </c>
      <c r="F19" s="51">
        <v>0</v>
      </c>
      <c r="G19" s="39">
        <f t="shared" si="0"/>
        <v>0</v>
      </c>
      <c r="J19" s="33"/>
    </row>
    <row r="20" spans="2:10" ht="12.75" customHeight="1">
      <c r="B20" s="87"/>
      <c r="C20" s="79"/>
      <c r="D20" s="10" t="s">
        <v>6</v>
      </c>
      <c r="E20" s="48">
        <v>0</v>
      </c>
      <c r="F20" s="51">
        <v>0</v>
      </c>
      <c r="G20" s="39">
        <f t="shared" si="0"/>
        <v>0</v>
      </c>
      <c r="J20" s="33"/>
    </row>
    <row r="21" spans="2:10" ht="12.75" customHeight="1">
      <c r="B21" s="87"/>
      <c r="C21" s="79"/>
      <c r="D21" s="10" t="s">
        <v>7</v>
      </c>
      <c r="E21" s="48">
        <v>0</v>
      </c>
      <c r="F21" s="51">
        <v>0</v>
      </c>
      <c r="G21" s="39">
        <f t="shared" si="0"/>
        <v>0</v>
      </c>
      <c r="J21" s="33"/>
    </row>
    <row r="22" spans="2:10" ht="14.25" customHeight="1">
      <c r="B22" s="88"/>
      <c r="C22" s="79"/>
      <c r="D22" s="10" t="s">
        <v>8</v>
      </c>
      <c r="E22" s="48">
        <f>SUM(E19:E21)</f>
        <v>0</v>
      </c>
      <c r="F22" s="48">
        <f>SUM(F19:F21)</f>
        <v>0</v>
      </c>
      <c r="G22" s="39">
        <f t="shared" si="0"/>
        <v>0</v>
      </c>
      <c r="J22" s="33"/>
    </row>
    <row r="23" spans="2:10" ht="27" customHeight="1">
      <c r="B23" s="19">
        <v>5</v>
      </c>
      <c r="C23" s="18" t="s">
        <v>28</v>
      </c>
      <c r="D23" s="48"/>
      <c r="E23" s="48">
        <v>0</v>
      </c>
      <c r="F23" s="51">
        <v>0</v>
      </c>
      <c r="G23" s="39">
        <f t="shared" si="0"/>
        <v>0</v>
      </c>
      <c r="J23" s="33"/>
    </row>
    <row r="24" spans="2:10" ht="42" customHeight="1">
      <c r="B24" s="19">
        <v>6</v>
      </c>
      <c r="C24" s="18" t="s">
        <v>26</v>
      </c>
      <c r="D24" s="48"/>
      <c r="E24" s="48">
        <v>0</v>
      </c>
      <c r="F24" s="51">
        <v>0</v>
      </c>
      <c r="G24" s="39">
        <f t="shared" si="0"/>
        <v>0</v>
      </c>
      <c r="J24" s="33"/>
    </row>
    <row r="25" spans="2:10" ht="42.75" customHeight="1">
      <c r="B25" s="19">
        <v>7</v>
      </c>
      <c r="C25" s="18" t="s">
        <v>27</v>
      </c>
      <c r="D25" s="48"/>
      <c r="E25" s="48">
        <v>0</v>
      </c>
      <c r="F25" s="51">
        <v>0</v>
      </c>
      <c r="G25" s="39">
        <f t="shared" si="0"/>
        <v>0</v>
      </c>
      <c r="J25" s="33"/>
    </row>
    <row r="26" spans="2:10" ht="27" customHeight="1">
      <c r="B26" s="19">
        <v>8</v>
      </c>
      <c r="C26" s="18" t="s">
        <v>45</v>
      </c>
      <c r="D26" s="48"/>
      <c r="E26" s="4">
        <v>0</v>
      </c>
      <c r="F26" s="24">
        <v>0</v>
      </c>
      <c r="G26" s="39">
        <f t="shared" si="0"/>
        <v>0</v>
      </c>
      <c r="J26" s="13"/>
    </row>
    <row r="27" spans="2:10" ht="26.25" customHeight="1">
      <c r="B27" s="19">
        <v>9</v>
      </c>
      <c r="C27" s="18" t="s">
        <v>30</v>
      </c>
      <c r="D27" s="4"/>
      <c r="E27" s="4">
        <v>0</v>
      </c>
      <c r="F27" s="24">
        <v>0</v>
      </c>
      <c r="G27" s="39">
        <f t="shared" si="0"/>
        <v>0</v>
      </c>
      <c r="J27" s="33"/>
    </row>
    <row r="28" spans="2:10" ht="19.5" customHeight="1">
      <c r="B28" s="19">
        <v>10</v>
      </c>
      <c r="C28" s="18" t="s">
        <v>31</v>
      </c>
      <c r="D28" s="4"/>
      <c r="E28" s="4">
        <v>0</v>
      </c>
      <c r="F28" s="24">
        <v>0</v>
      </c>
      <c r="G28" s="39">
        <f t="shared" si="0"/>
        <v>0</v>
      </c>
      <c r="J28" s="33"/>
    </row>
    <row r="29" spans="2:10" ht="26.25" customHeight="1">
      <c r="B29" s="20">
        <v>11</v>
      </c>
      <c r="C29" s="29" t="s">
        <v>32</v>
      </c>
      <c r="D29" s="6"/>
      <c r="E29" s="6">
        <v>0</v>
      </c>
      <c r="F29" s="32">
        <v>0</v>
      </c>
      <c r="G29" s="39">
        <f t="shared" si="0"/>
        <v>0</v>
      </c>
      <c r="J29" s="33"/>
    </row>
    <row r="30" spans="2:10" ht="12.75">
      <c r="B30" s="89">
        <v>12</v>
      </c>
      <c r="C30" s="79" t="s">
        <v>33</v>
      </c>
      <c r="D30" s="4" t="s">
        <v>5</v>
      </c>
      <c r="E30" s="4">
        <v>0</v>
      </c>
      <c r="F30" s="24">
        <v>0</v>
      </c>
      <c r="G30" s="39">
        <f t="shared" si="0"/>
        <v>0</v>
      </c>
      <c r="J30" s="33"/>
    </row>
    <row r="31" spans="2:10" ht="12.75">
      <c r="B31" s="90"/>
      <c r="C31" s="79"/>
      <c r="D31" s="4" t="s">
        <v>6</v>
      </c>
      <c r="E31" s="48">
        <v>0</v>
      </c>
      <c r="F31" s="51">
        <v>39</v>
      </c>
      <c r="G31" s="39">
        <f t="shared" si="0"/>
        <v>39</v>
      </c>
      <c r="J31" s="33"/>
    </row>
    <row r="32" spans="2:10" ht="12.75">
      <c r="B32" s="90"/>
      <c r="C32" s="79"/>
      <c r="D32" s="4" t="s">
        <v>7</v>
      </c>
      <c r="E32" s="6">
        <v>0</v>
      </c>
      <c r="F32" s="51">
        <v>42</v>
      </c>
      <c r="G32" s="39">
        <f t="shared" si="0"/>
        <v>42</v>
      </c>
      <c r="J32" s="33"/>
    </row>
    <row r="33" spans="2:14" ht="12.75">
      <c r="B33" s="91"/>
      <c r="C33" s="79"/>
      <c r="D33" s="4" t="s">
        <v>8</v>
      </c>
      <c r="E33" s="48">
        <f>SUM(E30:E32)</f>
        <v>0</v>
      </c>
      <c r="F33" s="48">
        <f>SUM(F30:F32)</f>
        <v>81</v>
      </c>
      <c r="G33" s="39">
        <f t="shared" si="0"/>
        <v>81</v>
      </c>
      <c r="J33" s="33"/>
      <c r="N33" s="56"/>
    </row>
    <row r="34" spans="2:14" ht="12.75">
      <c r="B34" s="89">
        <v>13</v>
      </c>
      <c r="C34" s="79" t="s">
        <v>34</v>
      </c>
      <c r="D34" s="4" t="s">
        <v>5</v>
      </c>
      <c r="E34" s="48">
        <v>0</v>
      </c>
      <c r="F34" s="51">
        <v>1</v>
      </c>
      <c r="G34" s="39">
        <f t="shared" si="0"/>
        <v>1</v>
      </c>
      <c r="J34" s="33"/>
      <c r="N34" s="56"/>
    </row>
    <row r="35" spans="2:14" ht="12.75">
      <c r="B35" s="90"/>
      <c r="C35" s="79"/>
      <c r="D35" s="4" t="s">
        <v>6</v>
      </c>
      <c r="E35" s="48">
        <v>39</v>
      </c>
      <c r="F35" s="51">
        <v>136</v>
      </c>
      <c r="G35" s="39">
        <f t="shared" si="0"/>
        <v>175</v>
      </c>
      <c r="J35" s="33"/>
      <c r="N35" s="56"/>
    </row>
    <row r="36" spans="2:14" ht="12.75">
      <c r="B36" s="90"/>
      <c r="C36" s="79"/>
      <c r="D36" s="4" t="s">
        <v>7</v>
      </c>
      <c r="E36" s="48">
        <v>42</v>
      </c>
      <c r="F36" s="48">
        <v>5</v>
      </c>
      <c r="G36" s="39">
        <f t="shared" si="0"/>
        <v>47</v>
      </c>
      <c r="J36" s="33"/>
      <c r="N36" s="56"/>
    </row>
    <row r="37" spans="2:14" ht="12.75">
      <c r="B37" s="91"/>
      <c r="C37" s="79"/>
      <c r="D37" s="4" t="s">
        <v>8</v>
      </c>
      <c r="E37" s="48">
        <f>SUM(E34:E36)</f>
        <v>81</v>
      </c>
      <c r="F37" s="48">
        <f>SUM(F34:F36)</f>
        <v>142</v>
      </c>
      <c r="G37" s="39">
        <f t="shared" si="0"/>
        <v>223</v>
      </c>
      <c r="J37" s="33"/>
      <c r="N37" s="56"/>
    </row>
    <row r="38" spans="2:14" ht="12.75">
      <c r="B38" s="89">
        <v>14</v>
      </c>
      <c r="C38" s="79" t="s">
        <v>35</v>
      </c>
      <c r="D38" s="4" t="s">
        <v>5</v>
      </c>
      <c r="E38" s="48">
        <v>0</v>
      </c>
      <c r="F38" s="51">
        <v>1</v>
      </c>
      <c r="G38" s="52">
        <f>F38</f>
        <v>1</v>
      </c>
      <c r="J38" s="33"/>
      <c r="N38" s="56"/>
    </row>
    <row r="39" spans="2:14" ht="12.75">
      <c r="B39" s="90"/>
      <c r="C39" s="79"/>
      <c r="D39" s="4" t="s">
        <v>6</v>
      </c>
      <c r="E39" s="48">
        <v>39</v>
      </c>
      <c r="F39" s="51">
        <v>175</v>
      </c>
      <c r="G39" s="52">
        <f>F39</f>
        <v>175</v>
      </c>
      <c r="J39" s="33"/>
      <c r="N39" s="57"/>
    </row>
    <row r="40" spans="2:14" ht="12.75">
      <c r="B40" s="90"/>
      <c r="C40" s="79"/>
      <c r="D40" s="4" t="s">
        <v>7</v>
      </c>
      <c r="E40" s="48">
        <v>42</v>
      </c>
      <c r="F40" s="48">
        <v>47</v>
      </c>
      <c r="G40" s="52">
        <f>F40</f>
        <v>47</v>
      </c>
      <c r="J40" s="33"/>
      <c r="N40" s="56"/>
    </row>
    <row r="41" spans="2:14" ht="12.75">
      <c r="B41" s="91"/>
      <c r="C41" s="79"/>
      <c r="D41" s="4" t="s">
        <v>8</v>
      </c>
      <c r="E41" s="48">
        <f>SUM(E38:E40)</f>
        <v>81</v>
      </c>
      <c r="F41" s="48">
        <f>SUM(F38:F40)</f>
        <v>223</v>
      </c>
      <c r="G41" s="52">
        <f>SUM(G38:G40)</f>
        <v>223</v>
      </c>
      <c r="J41" s="33"/>
      <c r="N41" s="56"/>
    </row>
    <row r="42" spans="2:14" ht="12.75">
      <c r="B42" s="92">
        <v>15</v>
      </c>
      <c r="C42" s="79" t="s">
        <v>36</v>
      </c>
      <c r="D42" s="4" t="s">
        <v>5</v>
      </c>
      <c r="E42" s="48">
        <v>0</v>
      </c>
      <c r="F42" s="51">
        <f>F38</f>
        <v>1</v>
      </c>
      <c r="G42" s="52">
        <f>G38</f>
        <v>1</v>
      </c>
      <c r="J42" s="33"/>
      <c r="N42" s="56"/>
    </row>
    <row r="43" spans="2:14" ht="12.75">
      <c r="B43" s="93"/>
      <c r="C43" s="79"/>
      <c r="D43" s="4" t="s">
        <v>6</v>
      </c>
      <c r="E43" s="48">
        <v>39</v>
      </c>
      <c r="F43" s="51">
        <f>F39</f>
        <v>175</v>
      </c>
      <c r="G43" s="52">
        <f>G39</f>
        <v>175</v>
      </c>
      <c r="J43" s="33"/>
      <c r="N43" s="56"/>
    </row>
    <row r="44" spans="2:14" ht="12.75">
      <c r="B44" s="93"/>
      <c r="C44" s="79"/>
      <c r="D44" s="4" t="s">
        <v>7</v>
      </c>
      <c r="E44" s="48">
        <v>42</v>
      </c>
      <c r="F44" s="51">
        <f>F40</f>
        <v>47</v>
      </c>
      <c r="G44" s="52">
        <f>G40</f>
        <v>47</v>
      </c>
      <c r="J44" s="33"/>
      <c r="N44" s="56"/>
    </row>
    <row r="45" spans="2:14" ht="12.75">
      <c r="B45" s="94"/>
      <c r="C45" s="79"/>
      <c r="D45" s="4" t="s">
        <v>8</v>
      </c>
      <c r="E45" s="48">
        <f>SUM(E42:E44)</f>
        <v>81</v>
      </c>
      <c r="F45" s="48">
        <f>SUM(F42:F44)</f>
        <v>223</v>
      </c>
      <c r="G45" s="52">
        <f>SUM(G42:G44)</f>
        <v>223</v>
      </c>
      <c r="J45" s="33"/>
      <c r="N45" s="56"/>
    </row>
    <row r="46" spans="2:14" ht="12.75">
      <c r="B46" s="92">
        <v>16</v>
      </c>
      <c r="C46" s="79" t="s">
        <v>37</v>
      </c>
      <c r="D46" s="4" t="s">
        <v>5</v>
      </c>
      <c r="E46" s="4">
        <v>0</v>
      </c>
      <c r="F46" s="24">
        <v>1</v>
      </c>
      <c r="G46" s="39">
        <f>F46</f>
        <v>1</v>
      </c>
      <c r="J46" s="33"/>
      <c r="N46" s="57"/>
    </row>
    <row r="47" spans="2:10" ht="12.75">
      <c r="B47" s="93"/>
      <c r="C47" s="79"/>
      <c r="D47" s="4" t="s">
        <v>6</v>
      </c>
      <c r="E47" s="48">
        <v>29</v>
      </c>
      <c r="F47" s="51">
        <v>119</v>
      </c>
      <c r="G47" s="39">
        <f>F47</f>
        <v>119</v>
      </c>
      <c r="J47" s="33"/>
    </row>
    <row r="48" spans="2:14" ht="12.75">
      <c r="B48" s="93"/>
      <c r="C48" s="79"/>
      <c r="D48" s="4" t="s">
        <v>7</v>
      </c>
      <c r="E48" s="48">
        <v>2</v>
      </c>
      <c r="F48" s="51">
        <v>5</v>
      </c>
      <c r="G48" s="39">
        <f>F48</f>
        <v>5</v>
      </c>
      <c r="J48" s="33"/>
      <c r="N48" s="58"/>
    </row>
    <row r="49" spans="2:10" ht="12.75">
      <c r="B49" s="94"/>
      <c r="C49" s="79"/>
      <c r="D49" s="4" t="s">
        <v>8</v>
      </c>
      <c r="E49" s="48">
        <f>SUM(E46:E48)</f>
        <v>31</v>
      </c>
      <c r="F49" s="48">
        <f>SUM(F46:F48)</f>
        <v>125</v>
      </c>
      <c r="G49" s="52">
        <f>SUM(G46:G48)</f>
        <v>125</v>
      </c>
      <c r="J49" s="33"/>
    </row>
    <row r="50" spans="2:10" ht="12.75" customHeight="1">
      <c r="B50" s="92">
        <v>17</v>
      </c>
      <c r="C50" s="79" t="s">
        <v>38</v>
      </c>
      <c r="D50" s="4" t="s">
        <v>5</v>
      </c>
      <c r="E50" s="4">
        <v>0</v>
      </c>
      <c r="F50" s="24">
        <v>0.098</v>
      </c>
      <c r="G50" s="39">
        <f>F50+E50</f>
        <v>0.098</v>
      </c>
      <c r="J50" s="33"/>
    </row>
    <row r="51" spans="2:10" ht="12.75">
      <c r="B51" s="93"/>
      <c r="C51" s="79"/>
      <c r="D51" s="4" t="s">
        <v>6</v>
      </c>
      <c r="E51" s="24">
        <v>106.33</v>
      </c>
      <c r="F51" s="53">
        <v>1753.181</v>
      </c>
      <c r="G51" s="62">
        <f>F51+E51</f>
        <v>1859.511</v>
      </c>
      <c r="J51" s="33"/>
    </row>
    <row r="52" spans="2:10" ht="12.75">
      <c r="B52" s="93"/>
      <c r="C52" s="79"/>
      <c r="D52" s="4" t="s">
        <v>7</v>
      </c>
      <c r="E52" s="53">
        <v>395.927</v>
      </c>
      <c r="F52" s="54">
        <v>3131.739</v>
      </c>
      <c r="G52" s="55">
        <f>F52+E52</f>
        <v>3527.666</v>
      </c>
      <c r="J52" s="33"/>
    </row>
    <row r="53" spans="2:10" ht="13.5" thickBot="1">
      <c r="B53" s="95"/>
      <c r="C53" s="96"/>
      <c r="D53" s="14" t="s">
        <v>8</v>
      </c>
      <c r="E53" s="60">
        <f>SUM(E50:E52)</f>
        <v>502.257</v>
      </c>
      <c r="F53" s="60">
        <f>SUM(F50:F52)</f>
        <v>4885.018</v>
      </c>
      <c r="G53" s="59">
        <f>F53+E53</f>
        <v>5387.275</v>
      </c>
      <c r="J53" s="33"/>
    </row>
    <row r="54" spans="2:6" ht="12.75">
      <c r="B54" s="8" t="s">
        <v>12</v>
      </c>
      <c r="D54" s="8"/>
      <c r="E54" s="8"/>
      <c r="F54" s="8"/>
    </row>
    <row r="55" spans="4:7" ht="12.75">
      <c r="D55" s="8"/>
      <c r="E55" s="8"/>
      <c r="F55" s="8"/>
      <c r="G55" s="8"/>
    </row>
    <row r="56" spans="2:7" ht="12.75">
      <c r="B56" s="30"/>
      <c r="D56" s="8"/>
      <c r="E56" s="8"/>
      <c r="F56" s="8"/>
      <c r="G56" s="8"/>
    </row>
    <row r="57" spans="2:7" ht="12.75">
      <c r="B57" s="30"/>
      <c r="D57" s="8"/>
      <c r="E57" s="8"/>
      <c r="F57" s="8"/>
      <c r="G57" s="8"/>
    </row>
    <row r="58" spans="2:7" ht="12.75">
      <c r="B58" s="8"/>
      <c r="C58" s="8"/>
      <c r="D58" s="8"/>
      <c r="E58" s="8"/>
      <c r="F58" s="8"/>
      <c r="G58" s="8"/>
    </row>
    <row r="59" spans="2:7" ht="12.75">
      <c r="B59" s="8"/>
      <c r="C59" s="8"/>
      <c r="D59" s="8"/>
      <c r="E59" s="8"/>
      <c r="F59" s="8"/>
      <c r="G59" s="8"/>
    </row>
    <row r="60" spans="2:7" ht="12.75">
      <c r="B60" s="8"/>
      <c r="C60" s="8"/>
      <c r="D60" s="8"/>
      <c r="E60" s="8"/>
      <c r="F60" s="8"/>
      <c r="G60" s="8"/>
    </row>
    <row r="61" spans="2:7" ht="12.75">
      <c r="B61" s="8"/>
      <c r="C61" s="8"/>
      <c r="D61" s="8"/>
      <c r="E61" s="8"/>
      <c r="F61" s="8"/>
      <c r="G61" s="8"/>
    </row>
    <row r="62" spans="2:7" ht="12.75">
      <c r="B62" s="8"/>
      <c r="C62" s="8"/>
      <c r="D62" s="8"/>
      <c r="E62" s="8"/>
      <c r="F62" s="8"/>
      <c r="G62" s="8"/>
    </row>
    <row r="63" spans="2:7" ht="12.75">
      <c r="B63" s="8"/>
      <c r="C63" s="8"/>
      <c r="D63" s="8"/>
      <c r="E63" s="8"/>
      <c r="F63" s="8"/>
      <c r="G63" s="8"/>
    </row>
    <row r="64" spans="2:7" ht="12.75">
      <c r="B64" s="8"/>
      <c r="C64" s="8"/>
      <c r="D64" s="8"/>
      <c r="E64" s="8"/>
      <c r="F64" s="8"/>
      <c r="G64" s="8"/>
    </row>
    <row r="65" spans="2:7" ht="12.75">
      <c r="B65" s="8"/>
      <c r="C65" s="8"/>
      <c r="D65" s="8"/>
      <c r="E65" s="8"/>
      <c r="F65" s="8"/>
      <c r="G65" s="8"/>
    </row>
    <row r="66" spans="2:7" ht="12.75">
      <c r="B66" s="8"/>
      <c r="C66" s="8"/>
      <c r="D66" s="8"/>
      <c r="E66" s="8"/>
      <c r="F66" s="8"/>
      <c r="G66" s="8"/>
    </row>
    <row r="67" spans="2:7" ht="12.75">
      <c r="B67" s="8"/>
      <c r="C67" s="8"/>
      <c r="D67" s="8"/>
      <c r="E67" s="8"/>
      <c r="F67" s="8"/>
      <c r="G67" s="8"/>
    </row>
    <row r="68" spans="2:7" ht="12.75">
      <c r="B68" s="8"/>
      <c r="C68" s="8"/>
      <c r="D68" s="8"/>
      <c r="E68" s="8"/>
      <c r="F68" s="8"/>
      <c r="G68" s="8"/>
    </row>
    <row r="69" spans="2:7" ht="12.75">
      <c r="B69" s="8"/>
      <c r="C69" s="8"/>
      <c r="D69" s="8"/>
      <c r="E69" s="8"/>
      <c r="F69" s="8"/>
      <c r="G69" s="8"/>
    </row>
    <row r="70" spans="2:7" ht="12.75">
      <c r="B70" s="8"/>
      <c r="C70" s="8"/>
      <c r="D70" s="8"/>
      <c r="E70" s="8"/>
      <c r="F70" s="8"/>
      <c r="G70" s="8"/>
    </row>
    <row r="71" spans="2:7" ht="12.75">
      <c r="B71" s="8"/>
      <c r="C71" s="8"/>
      <c r="D71" s="8"/>
      <c r="E71" s="8"/>
      <c r="F71" s="8"/>
      <c r="G71" s="8"/>
    </row>
    <row r="72" spans="2:7" ht="12.75">
      <c r="B72" s="8"/>
      <c r="C72" s="8"/>
      <c r="D72" s="8"/>
      <c r="E72" s="8"/>
      <c r="F72" s="8"/>
      <c r="G72" s="8"/>
    </row>
    <row r="73" spans="2:7" ht="12.75">
      <c r="B73" s="8"/>
      <c r="C73" s="8"/>
      <c r="D73" s="8"/>
      <c r="E73" s="8"/>
      <c r="F73" s="8"/>
      <c r="G73" s="8"/>
    </row>
    <row r="74" spans="2:7" ht="12.75">
      <c r="B74" s="8"/>
      <c r="C74" s="8"/>
      <c r="D74" s="8"/>
      <c r="E74" s="8"/>
      <c r="F74" s="8"/>
      <c r="G74" s="8"/>
    </row>
    <row r="75" spans="2:7" ht="12.75">
      <c r="B75" s="8"/>
      <c r="C75" s="8"/>
      <c r="D75" s="8"/>
      <c r="E75" s="8"/>
      <c r="F75" s="8"/>
      <c r="G75" s="8"/>
    </row>
    <row r="76" spans="2:7" ht="12.75">
      <c r="B76" s="8"/>
      <c r="C76" s="8"/>
      <c r="D76" s="8"/>
      <c r="E76" s="8"/>
      <c r="F76" s="8"/>
      <c r="G76" s="8"/>
    </row>
    <row r="77" spans="2:7" ht="12.75">
      <c r="B77" s="8"/>
      <c r="C77" s="8"/>
      <c r="D77" s="8"/>
      <c r="E77" s="8"/>
      <c r="F77" s="8"/>
      <c r="G77" s="8"/>
    </row>
    <row r="78" spans="2:7" ht="12.75">
      <c r="B78" s="8"/>
      <c r="C78" s="8"/>
      <c r="D78" s="8"/>
      <c r="E78" s="8"/>
      <c r="F78" s="8"/>
      <c r="G78" s="8"/>
    </row>
    <row r="79" spans="2:7" ht="12.75">
      <c r="B79" s="8"/>
      <c r="C79" s="8"/>
      <c r="D79" s="8"/>
      <c r="E79" s="8"/>
      <c r="F79" s="8"/>
      <c r="G79" s="8"/>
    </row>
    <row r="80" spans="2:7" ht="12.75">
      <c r="B80" s="8"/>
      <c r="C80" s="8"/>
      <c r="D80" s="8"/>
      <c r="E80" s="8"/>
      <c r="F80" s="8"/>
      <c r="G80" s="8"/>
    </row>
    <row r="81" spans="2:7" ht="12.75">
      <c r="B81" s="8"/>
      <c r="C81" s="8"/>
      <c r="D81" s="8"/>
      <c r="E81" s="8"/>
      <c r="F81" s="8"/>
      <c r="G81" s="8"/>
    </row>
    <row r="82" spans="2:7" ht="12.75">
      <c r="B82" s="8"/>
      <c r="C82" s="8"/>
      <c r="D82" s="8"/>
      <c r="E82" s="8"/>
      <c r="F82" s="8"/>
      <c r="G82" s="8"/>
    </row>
    <row r="83" spans="2:7" ht="12.75">
      <c r="B83" s="8"/>
      <c r="C83" s="8"/>
      <c r="D83" s="8"/>
      <c r="E83" s="8"/>
      <c r="F83" s="8"/>
      <c r="G83" s="8"/>
    </row>
    <row r="84" spans="2:7" ht="12.75">
      <c r="B84" s="8"/>
      <c r="C84" s="8"/>
      <c r="D84" s="8"/>
      <c r="E84" s="8"/>
      <c r="F84" s="8"/>
      <c r="G84" s="8"/>
    </row>
    <row r="85" spans="2:7" ht="12.75">
      <c r="B85" s="8"/>
      <c r="C85" s="8"/>
      <c r="D85" s="8"/>
      <c r="E85" s="8"/>
      <c r="F85" s="8"/>
      <c r="G85" s="8"/>
    </row>
    <row r="86" spans="2:7" ht="12.75">
      <c r="B86" s="8"/>
      <c r="C86" s="8"/>
      <c r="D86" s="8"/>
      <c r="E86" s="8"/>
      <c r="F86" s="8"/>
      <c r="G86" s="8"/>
    </row>
    <row r="87" spans="2:7" ht="12.75">
      <c r="B87" s="8"/>
      <c r="C87" s="8"/>
      <c r="D87" s="8"/>
      <c r="E87" s="8"/>
      <c r="F87" s="8"/>
      <c r="G87" s="8"/>
    </row>
    <row r="88" spans="2:7" ht="12.75">
      <c r="B88" s="8"/>
      <c r="C88" s="8"/>
      <c r="D88" s="8"/>
      <c r="E88" s="8"/>
      <c r="F88" s="8"/>
      <c r="G88" s="8"/>
    </row>
    <row r="89" spans="2:7" ht="12.75">
      <c r="B89" s="8"/>
      <c r="C89" s="8"/>
      <c r="D89" s="8"/>
      <c r="E89" s="8"/>
      <c r="F89" s="8"/>
      <c r="G89" s="8"/>
    </row>
    <row r="90" spans="2:7" ht="12.75">
      <c r="B90" s="8"/>
      <c r="C90" s="8"/>
      <c r="D90" s="8"/>
      <c r="E90" s="8"/>
      <c r="F90" s="8"/>
      <c r="G90" s="8"/>
    </row>
    <row r="91" spans="2:7" ht="12.75">
      <c r="B91" s="8"/>
      <c r="C91" s="8"/>
      <c r="D91" s="8"/>
      <c r="E91" s="8"/>
      <c r="F91" s="8"/>
      <c r="G91" s="8"/>
    </row>
    <row r="92" spans="2:7" ht="12.75">
      <c r="B92" s="8"/>
      <c r="C92" s="8"/>
      <c r="D92" s="8"/>
      <c r="E92" s="8"/>
      <c r="F92" s="8"/>
      <c r="G92" s="8"/>
    </row>
    <row r="93" spans="2:7" ht="12.75">
      <c r="B93" s="8"/>
      <c r="C93" s="8"/>
      <c r="D93" s="8"/>
      <c r="E93" s="8"/>
      <c r="F93" s="8"/>
      <c r="G93" s="8"/>
    </row>
    <row r="94" spans="2:7" ht="12.75">
      <c r="B94" s="8"/>
      <c r="C94" s="8"/>
      <c r="D94" s="8"/>
      <c r="E94" s="8"/>
      <c r="F94" s="8"/>
      <c r="G94" s="8"/>
    </row>
    <row r="95" spans="2:7" ht="12.75">
      <c r="B95" s="8"/>
      <c r="C95" s="8"/>
      <c r="D95" s="8"/>
      <c r="E95" s="8"/>
      <c r="F95" s="8"/>
      <c r="G95" s="8"/>
    </row>
    <row r="96" spans="2:7" ht="12.75">
      <c r="B96" s="8"/>
      <c r="C96" s="8"/>
      <c r="D96" s="8"/>
      <c r="E96" s="8"/>
      <c r="F96" s="8"/>
      <c r="G96" s="8"/>
    </row>
    <row r="97" spans="2:7" ht="12.75">
      <c r="B97" s="8"/>
      <c r="C97" s="8"/>
      <c r="D97" s="8"/>
      <c r="E97" s="8"/>
      <c r="F97" s="8"/>
      <c r="G97" s="8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</sheetData>
  <sheetProtection/>
  <mergeCells count="20">
    <mergeCell ref="B46:B49"/>
    <mergeCell ref="B50:B53"/>
    <mergeCell ref="C50:C53"/>
    <mergeCell ref="C46:C49"/>
    <mergeCell ref="C34:C37"/>
    <mergeCell ref="C38:C41"/>
    <mergeCell ref="C42:C45"/>
    <mergeCell ref="B42:B45"/>
    <mergeCell ref="B34:B37"/>
    <mergeCell ref="B38:B41"/>
    <mergeCell ref="B7:B10"/>
    <mergeCell ref="B11:B14"/>
    <mergeCell ref="B15:B18"/>
    <mergeCell ref="C30:C33"/>
    <mergeCell ref="C7:C10"/>
    <mergeCell ref="C11:C14"/>
    <mergeCell ref="C15:C18"/>
    <mergeCell ref="C19:C22"/>
    <mergeCell ref="B19:B22"/>
    <mergeCell ref="B30:B33"/>
  </mergeCells>
  <printOptions/>
  <pageMargins left="0.35433070866141736" right="0.1968503937007874" top="0.3937007874015748" bottom="0.11811023622047245" header="0.5118110236220472" footer="0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verta</cp:lastModifiedBy>
  <cp:lastPrinted>2015-02-05T12:03:19Z</cp:lastPrinted>
  <dcterms:created xsi:type="dcterms:W3CDTF">2009-07-29T13:27:31Z</dcterms:created>
  <dcterms:modified xsi:type="dcterms:W3CDTF">2015-02-17T10:07:58Z</dcterms:modified>
  <cp:category/>
  <cp:version/>
  <cp:contentType/>
  <cp:contentStatus/>
</cp:coreProperties>
</file>